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00" windowWidth="22515" windowHeight="94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2" i="1" l="1"/>
  <c r="C19" i="1"/>
  <c r="C16" i="1"/>
  <c r="C15" i="1"/>
  <c r="C14" i="1"/>
  <c r="C8" i="1"/>
  <c r="C4" i="1"/>
  <c r="C3" i="1"/>
</calcChain>
</file>

<file path=xl/sharedStrings.xml><?xml version="1.0" encoding="utf-8"?>
<sst xmlns="http://schemas.openxmlformats.org/spreadsheetml/2006/main" count="25" uniqueCount="14">
  <si>
    <t>Secondary beam</t>
  </si>
  <si>
    <t>S3</t>
  </si>
  <si>
    <t>steel</t>
  </si>
  <si>
    <t>kg</t>
  </si>
  <si>
    <t>Concrete</t>
  </si>
  <si>
    <t>cft</t>
  </si>
  <si>
    <t xml:space="preserve">shuttering </t>
  </si>
  <si>
    <t>sqft</t>
  </si>
  <si>
    <t>centering</t>
  </si>
  <si>
    <t>Main beam</t>
  </si>
  <si>
    <t>s3</t>
  </si>
  <si>
    <t>surface area</t>
  </si>
  <si>
    <t>Grip D&amp;E surface area</t>
  </si>
  <si>
    <t>6" slab thickness 8mm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</si>
</sst>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F25" sqref="F25"/>
    </sheetView>
  </sheetViews>
  <sheetFormatPr defaultRowHeight="15" x14ac:dyDescent="0.25"/>
  <cols>
    <col min="2" max="2" width="25.140625" customWidth="1"/>
  </cols>
  <sheetData>
    <row r="1" spans="1:6" x14ac:dyDescent="0.25">
      <c r="B1" s="1" t="s">
        <v>0</v>
      </c>
    </row>
    <row r="2" spans="1:6" x14ac:dyDescent="0.25">
      <c r="A2" t="s">
        <v>1</v>
      </c>
      <c r="B2" t="s">
        <v>2</v>
      </c>
      <c r="C2">
        <v>1439</v>
      </c>
      <c r="D2" t="s">
        <v>3</v>
      </c>
    </row>
    <row r="3" spans="1:6" x14ac:dyDescent="0.25">
      <c r="B3" t="s">
        <v>4</v>
      </c>
      <c r="C3">
        <f>2*1*46</f>
        <v>92</v>
      </c>
      <c r="D3" t="s">
        <v>5</v>
      </c>
    </row>
    <row r="4" spans="1:6" x14ac:dyDescent="0.25">
      <c r="B4" t="s">
        <v>6</v>
      </c>
      <c r="C4">
        <f>4*40</f>
        <v>160</v>
      </c>
      <c r="D4" t="s">
        <v>7</v>
      </c>
    </row>
    <row r="5" spans="1:6" x14ac:dyDescent="0.25">
      <c r="B5" t="s">
        <v>8</v>
      </c>
      <c r="C5">
        <v>40</v>
      </c>
      <c r="D5" t="s">
        <v>7</v>
      </c>
    </row>
    <row r="8" spans="1:6" x14ac:dyDescent="0.25">
      <c r="A8" t="s">
        <v>10</v>
      </c>
      <c r="B8" t="s">
        <v>11</v>
      </c>
      <c r="C8">
        <f>(4+1)*46</f>
        <v>230</v>
      </c>
      <c r="D8" t="s">
        <v>7</v>
      </c>
      <c r="F8" s="1"/>
    </row>
    <row r="12" spans="1:6" x14ac:dyDescent="0.25">
      <c r="B12" s="1" t="s">
        <v>9</v>
      </c>
    </row>
    <row r="13" spans="1:6" x14ac:dyDescent="0.25">
      <c r="B13" t="s">
        <v>2</v>
      </c>
      <c r="C13">
        <v>1683</v>
      </c>
      <c r="D13" t="s">
        <v>3</v>
      </c>
    </row>
    <row r="14" spans="1:6" x14ac:dyDescent="0.25">
      <c r="B14" t="s">
        <v>4</v>
      </c>
      <c r="C14">
        <f>2*1.5*46</f>
        <v>138</v>
      </c>
      <c r="D14" t="s">
        <v>5</v>
      </c>
    </row>
    <row r="15" spans="1:6" x14ac:dyDescent="0.25">
      <c r="B15" t="s">
        <v>6</v>
      </c>
      <c r="C15">
        <f>3.5*40</f>
        <v>140</v>
      </c>
      <c r="D15" t="s">
        <v>7</v>
      </c>
    </row>
    <row r="16" spans="1:6" x14ac:dyDescent="0.25">
      <c r="B16" t="s">
        <v>8</v>
      </c>
      <c r="C16">
        <f>1.5*40</f>
        <v>60</v>
      </c>
      <c r="D16" t="s">
        <v>7</v>
      </c>
    </row>
    <row r="19" spans="2:6" x14ac:dyDescent="0.25">
      <c r="B19" t="s">
        <v>12</v>
      </c>
      <c r="C19">
        <f>(8+1.5)*46</f>
        <v>437</v>
      </c>
      <c r="D19" t="s">
        <v>7</v>
      </c>
      <c r="F19" s="1"/>
    </row>
    <row r="22" spans="2:6" x14ac:dyDescent="0.25">
      <c r="B22" s="1" t="s">
        <v>13</v>
      </c>
      <c r="C22">
        <v>44</v>
      </c>
      <c r="D22">
        <v>80</v>
      </c>
      <c r="E22" s="1">
        <f>C22*D22</f>
        <v>3520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2014-03-29T06:28:50Z</dcterms:created>
  <dcterms:modified xsi:type="dcterms:W3CDTF">2014-03-29T06:46:45Z</dcterms:modified>
</cp:coreProperties>
</file>